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81" l="1"/>
  <c r="L195"/>
  <c r="L176"/>
  <c r="L157"/>
  <c r="L138"/>
  <c r="L119"/>
  <c r="L100"/>
  <c r="F100"/>
  <c r="L24"/>
  <c r="L43"/>
  <c r="L62"/>
  <c r="F81"/>
  <c r="H81"/>
  <c r="G81"/>
  <c r="I81"/>
  <c r="J62"/>
  <c r="G62"/>
  <c r="I62"/>
  <c r="I119"/>
  <c r="G119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H119"/>
  <c r="J100"/>
  <c r="I100"/>
  <c r="H100"/>
  <c r="G100"/>
  <c r="J81"/>
  <c r="H62"/>
  <c r="F62"/>
  <c r="F43"/>
  <c r="J43"/>
  <c r="I43"/>
  <c r="H43"/>
  <c r="G43"/>
  <c r="F119"/>
  <c r="F138"/>
  <c r="F157"/>
  <c r="F176"/>
  <c r="F195"/>
  <c r="I24"/>
  <c r="F24"/>
  <c r="J24"/>
  <c r="H24"/>
  <c r="G24"/>
  <c r="L196" l="1"/>
  <c r="H196"/>
  <c r="G196"/>
  <c r="F196"/>
  <c r="J196"/>
  <c r="I196"/>
</calcChain>
</file>

<file path=xl/sharedStrings.xml><?xml version="1.0" encoding="utf-8"?>
<sst xmlns="http://schemas.openxmlformats.org/spreadsheetml/2006/main" count="271" uniqueCount="83">
  <si>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</si>
  <si>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</si>
  <si>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</si>
  <si>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</si>
  <si>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</si>
  <si>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</si>
  <si>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</si>
  <si>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</si>
  <si>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</si>
  <si>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</si>
  <si>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</si>
  <si>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</si>
  <si>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</si>
  <si>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</si>
  <si>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</si>
  <si>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</si>
  <si>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</si>
  <si>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</si>
  <si>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</si>
  <si>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</si>
  <si>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</si>
  <si>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</si>
  <si>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</si>
  <si>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</si>
  <si>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</si>
  <si>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</si>
  <si>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</si>
  <si>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</si>
  <si>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</si>
  <si>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</si>
  <si>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</si>
  <si>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</si>
  <si>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</si>
  <si>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</si>
  <si>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</si>
  <si>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</si>
  <si>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</si>
  <si>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</si>
  <si>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</si>
  <si>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с маслом</t>
  </si>
  <si>
    <t>щи со сметаной</t>
  </si>
  <si>
    <t>пюре картофельное</t>
  </si>
  <si>
    <t>компот из сухофруктов</t>
  </si>
  <si>
    <t>салат из свеклы</t>
  </si>
  <si>
    <t>борщ со сметаной</t>
  </si>
  <si>
    <t>плов из птицы</t>
  </si>
  <si>
    <t>суп овощной со сметаной</t>
  </si>
  <si>
    <t>макароны отварные</t>
  </si>
  <si>
    <t xml:space="preserve">компот из сухофруктов </t>
  </si>
  <si>
    <t>рагу овощное</t>
  </si>
  <si>
    <t>салат из свежей капусты с зеленым луком</t>
  </si>
  <si>
    <t>суп картофельный с бобовыми</t>
  </si>
  <si>
    <t>котлета рубленая  свиная</t>
  </si>
  <si>
    <t>компот из свежих плодов</t>
  </si>
  <si>
    <t xml:space="preserve">салат из свежих огурцов </t>
  </si>
  <si>
    <t>рассольник Ленинградский  со сметаной</t>
  </si>
  <si>
    <t>тефтели в соусе</t>
  </si>
  <si>
    <t>греча отварная</t>
  </si>
  <si>
    <t>компот из яблок</t>
  </si>
  <si>
    <t xml:space="preserve">помидоры свежие порционно </t>
  </si>
  <si>
    <t>щи из свежей капусты со сметаной</t>
  </si>
  <si>
    <t>рис отварной</t>
  </si>
  <si>
    <t>чай  с сахаром</t>
  </si>
  <si>
    <t>рыба жареная</t>
  </si>
  <si>
    <t xml:space="preserve">какао </t>
  </si>
  <si>
    <t>салат из свеклы с зеленым горошком</t>
  </si>
  <si>
    <t>суп картофельный с макароными изделиями</t>
  </si>
  <si>
    <t>жаркое по-домашнему</t>
  </si>
  <si>
    <t>салат из моркови с яблоком</t>
  </si>
  <si>
    <t>чай с сахаром</t>
  </si>
  <si>
    <t>салат из капусты с морковью</t>
  </si>
  <si>
    <t xml:space="preserve">биточки рубленые из свинины </t>
  </si>
  <si>
    <t>свежие огурцы к гарниру</t>
  </si>
  <si>
    <t>шницель рубленый</t>
  </si>
  <si>
    <t>фрикадельки в соусе</t>
  </si>
  <si>
    <t>салат из капусты с яблоком  и морковью</t>
  </si>
  <si>
    <t>суп с рыбными консервами</t>
  </si>
  <si>
    <t xml:space="preserve">чай  с сахаром </t>
  </si>
  <si>
    <t>хлеб ржаной,хлеб пшеничный</t>
  </si>
  <si>
    <t>МКОУ СОШ п.Соколовка</t>
  </si>
  <si>
    <t>директор</t>
  </si>
  <si>
    <t>Петухова О.Н.</t>
  </si>
  <si>
    <t>котлета рубленая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</si>
</sst>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79</v>
      </c>
      <c r="D1" s="51"/>
      <c r="E1" s="51"/>
      <c r="F1" s="12" t="s">
        <v>16</v>
      </c>
      <c r="G1" s="2" t="s">
        <v>17</v>
      </c>
      <c r="H1" s="52" t="s">
        <v>80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1" t="s">
        <v>51</v>
      </c>
      <c r="F6" s="42">
        <v>200</v>
      </c>
      <c r="G6" s="42">
        <v>4.3899999999999997</v>
      </c>
      <c r="H6" s="42">
        <v>4.22</v>
      </c>
      <c r="I6" s="42">
        <v>13.06</v>
      </c>
      <c r="J6" s="42">
        <v>107.8</v>
      </c>
      <c r="K6" s="40"/>
      <c r="L6" s="39"/>
    </row>
    <row r="7" spans="1:12" ht="15">
      <c r="A7" s="23"/>
      <c r="B7" s="15"/>
      <c r="C7" s="11"/>
      <c r="D7" s="6" t="s">
        <v>21</v>
      </c>
      <c r="E7" s="41" t="s">
        <v>52</v>
      </c>
      <c r="F7" s="42">
        <v>100</v>
      </c>
      <c r="G7" s="42">
        <v>15.55</v>
      </c>
      <c r="H7" s="42">
        <v>11.55</v>
      </c>
      <c r="I7" s="42">
        <v>15.7</v>
      </c>
      <c r="J7" s="42">
        <v>228.75</v>
      </c>
      <c r="K7" s="43"/>
      <c r="L7" s="42"/>
    </row>
    <row r="8" spans="1:12" ht="15">
      <c r="A8" s="23"/>
      <c r="B8" s="15"/>
      <c r="C8" s="11"/>
      <c r="D8" s="7" t="s">
        <v>22</v>
      </c>
      <c r="E8" s="41" t="s">
        <v>53</v>
      </c>
      <c r="F8" s="42">
        <v>200</v>
      </c>
      <c r="G8" s="42">
        <v>0.2</v>
      </c>
      <c r="H8" s="42">
        <v>0.2</v>
      </c>
      <c r="I8" s="42">
        <v>22.3</v>
      </c>
      <c r="J8" s="42">
        <v>110</v>
      </c>
      <c r="K8" s="43"/>
      <c r="L8" s="42"/>
    </row>
    <row r="9" spans="1:12" ht="15">
      <c r="A9" s="23"/>
      <c r="B9" s="15"/>
      <c r="C9" s="11"/>
      <c r="D9" s="7" t="s">
        <v>23</v>
      </c>
      <c r="E9" s="41" t="s">
        <v>78</v>
      </c>
      <c r="F9" s="42">
        <v>60</v>
      </c>
      <c r="G9" s="42">
        <v>3.5</v>
      </c>
      <c r="H9" s="42">
        <v>1.8</v>
      </c>
      <c r="I9" s="42">
        <v>23</v>
      </c>
      <c r="J9" s="42">
        <v>121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 t="s">
        <v>29</v>
      </c>
      <c r="E11" s="41" t="s">
        <v>47</v>
      </c>
      <c r="F11" s="42">
        <v>150</v>
      </c>
      <c r="G11" s="42">
        <v>5.52</v>
      </c>
      <c r="H11" s="42">
        <v>4.5199999999999996</v>
      </c>
      <c r="I11" s="42">
        <v>26.45</v>
      </c>
      <c r="J11" s="42">
        <v>168.45</v>
      </c>
      <c r="K11" s="43"/>
      <c r="L11" s="42"/>
    </row>
    <row r="12" spans="1:12" ht="15">
      <c r="A12" s="23"/>
      <c r="B12" s="15"/>
      <c r="C12" s="11"/>
      <c r="D12" s="6" t="s">
        <v>26</v>
      </c>
      <c r="E12" s="41" t="s">
        <v>50</v>
      </c>
      <c r="F12" s="42">
        <v>60</v>
      </c>
      <c r="G12" s="42">
        <v>0.85</v>
      </c>
      <c r="H12" s="42">
        <v>3.05</v>
      </c>
      <c r="I12" s="42">
        <v>5.19</v>
      </c>
      <c r="J12" s="42">
        <v>51.54</v>
      </c>
      <c r="K12" s="43"/>
      <c r="L12" s="42">
        <v>71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 t="shared" ref="G13:J13" si="0">SUM(G6:G12)</f>
        <v>30.01</v>
      </c>
      <c r="H13" s="19">
        <f t="shared" si="0"/>
        <v>25.34</v>
      </c>
      <c r="I13" s="19">
        <f t="shared" si="0"/>
        <v>105.7</v>
      </c>
      <c r="J13" s="19">
        <f t="shared" si="0"/>
        <v>787.54</v>
      </c>
      <c r="K13" s="25"/>
      <c r="L13" s="19">
        <f t="shared" ref="L13" si="1">SUM(L6:L12)</f>
        <v>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770</v>
      </c>
      <c r="G24" s="32">
        <f t="shared" ref="G24:J24" si="4">G13+G23</f>
        <v>30.01</v>
      </c>
      <c r="H24" s="32">
        <f t="shared" si="4"/>
        <v>25.34</v>
      </c>
      <c r="I24" s="32">
        <f t="shared" si="4"/>
        <v>105.7</v>
      </c>
      <c r="J24" s="32">
        <f t="shared" si="4"/>
        <v>787.54</v>
      </c>
      <c r="K24" s="32"/>
      <c r="L24" s="32">
        <f t="shared" ref="L24" si="5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1" t="s">
        <v>55</v>
      </c>
      <c r="F25" s="42">
        <v>210</v>
      </c>
      <c r="G25" s="42">
        <v>1.6</v>
      </c>
      <c r="H25" s="42">
        <v>4.09</v>
      </c>
      <c r="I25" s="42">
        <v>13.54</v>
      </c>
      <c r="J25" s="42">
        <v>97.4</v>
      </c>
      <c r="K25" s="40"/>
      <c r="L25" s="39"/>
    </row>
    <row r="26" spans="1:12" ht="15">
      <c r="A26" s="14"/>
      <c r="B26" s="15"/>
      <c r="C26" s="11"/>
      <c r="D26" s="6" t="s">
        <v>21</v>
      </c>
      <c r="E26" s="41" t="s">
        <v>56</v>
      </c>
      <c r="F26" s="42">
        <v>150</v>
      </c>
      <c r="G26" s="42">
        <v>11.36</v>
      </c>
      <c r="H26" s="42">
        <v>13.75</v>
      </c>
      <c r="I26" s="42">
        <v>16.2</v>
      </c>
      <c r="J26" s="42">
        <v>236.2</v>
      </c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58</v>
      </c>
      <c r="F27" s="42">
        <v>200</v>
      </c>
      <c r="G27" s="42">
        <v>0.2</v>
      </c>
      <c r="H27" s="42">
        <v>0.2</v>
      </c>
      <c r="I27" s="42">
        <v>22.3</v>
      </c>
      <c r="J27" s="42">
        <v>110</v>
      </c>
      <c r="K27" s="43"/>
      <c r="L27" s="42"/>
    </row>
    <row r="28" spans="1:12" ht="15">
      <c r="A28" s="14"/>
      <c r="B28" s="15"/>
      <c r="C28" s="11"/>
      <c r="D28" s="7" t="s">
        <v>23</v>
      </c>
      <c r="E28" s="41" t="s">
        <v>78</v>
      </c>
      <c r="F28" s="42">
        <v>60</v>
      </c>
      <c r="G28" s="42">
        <v>3.5</v>
      </c>
      <c r="H28" s="42">
        <v>1.8</v>
      </c>
      <c r="I28" s="42">
        <v>23</v>
      </c>
      <c r="J28" s="42">
        <v>121</v>
      </c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29</v>
      </c>
      <c r="E30" s="41" t="s">
        <v>57</v>
      </c>
      <c r="F30" s="42">
        <v>150</v>
      </c>
      <c r="G30" s="42">
        <v>7.46</v>
      </c>
      <c r="H30" s="42">
        <v>5.61</v>
      </c>
      <c r="I30" s="42">
        <v>35.840000000000003</v>
      </c>
      <c r="J30" s="42">
        <v>230.45</v>
      </c>
      <c r="K30" s="43"/>
      <c r="L30" s="42"/>
    </row>
    <row r="31" spans="1:12" ht="15">
      <c r="A31" s="14"/>
      <c r="B31" s="15"/>
      <c r="C31" s="11"/>
      <c r="D31" s="6" t="s">
        <v>26</v>
      </c>
      <c r="E31" s="41" t="s">
        <v>54</v>
      </c>
      <c r="F31" s="42">
        <v>60</v>
      </c>
      <c r="G31" s="42">
        <v>0.46</v>
      </c>
      <c r="H31" s="42">
        <v>3.65</v>
      </c>
      <c r="I31" s="42">
        <v>1.43</v>
      </c>
      <c r="J31" s="42">
        <v>40.380000000000003</v>
      </c>
      <c r="K31" s="43"/>
      <c r="L31" s="42">
        <v>71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 t="shared" ref="G32" si="6">SUM(G25:G31)</f>
        <v>24.58</v>
      </c>
      <c r="H32" s="19">
        <f t="shared" ref="H32" si="7">SUM(H25:H31)</f>
        <v>29.099999999999998</v>
      </c>
      <c r="I32" s="19">
        <f t="shared" ref="I32" si="8">SUM(I25:I31)</f>
        <v>112.31</v>
      </c>
      <c r="J32" s="19">
        <f t="shared" ref="J32:L32" si="9">SUM(J25:J31)</f>
        <v>835.43</v>
      </c>
      <c r="K32" s="25"/>
      <c r="L32" s="19">
        <f t="shared" si="9"/>
        <v>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830</v>
      </c>
      <c r="G43" s="32">
        <f t="shared" ref="G43" si="14">G32+G42</f>
        <v>24.58</v>
      </c>
      <c r="H43" s="32">
        <f t="shared" ref="H43" si="15">H32+H42</f>
        <v>29.099999999999998</v>
      </c>
      <c r="I43" s="32">
        <f t="shared" ref="I43" si="16">I32+I42</f>
        <v>112.31</v>
      </c>
      <c r="J43" s="32">
        <f t="shared" ref="J43:L43" si="17">J32+J42</f>
        <v>835.43</v>
      </c>
      <c r="K43" s="32"/>
      <c r="L43" s="32">
        <f t="shared" si="17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1" t="s">
        <v>60</v>
      </c>
      <c r="F44" s="42">
        <v>210</v>
      </c>
      <c r="G44" s="42">
        <v>1.4</v>
      </c>
      <c r="H44" s="42">
        <v>3.91</v>
      </c>
      <c r="I44" s="42">
        <v>6.79</v>
      </c>
      <c r="J44" s="42">
        <v>67.8</v>
      </c>
      <c r="K44" s="40"/>
      <c r="L44" s="39"/>
    </row>
    <row r="45" spans="1:12" ht="15">
      <c r="A45" s="23"/>
      <c r="B45" s="15"/>
      <c r="C45" s="11"/>
      <c r="D45" s="6" t="s">
        <v>21</v>
      </c>
      <c r="E45" s="41" t="s">
        <v>82</v>
      </c>
      <c r="F45" s="42">
        <v>100</v>
      </c>
      <c r="G45" s="42">
        <v>22</v>
      </c>
      <c r="H45" s="42">
        <v>5.37</v>
      </c>
      <c r="I45" s="42">
        <v>8</v>
      </c>
      <c r="J45" s="42">
        <v>230</v>
      </c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62</v>
      </c>
      <c r="F46" s="42">
        <v>200</v>
      </c>
      <c r="G46" s="42">
        <v>0.2</v>
      </c>
      <c r="H46" s="42">
        <v>0</v>
      </c>
      <c r="I46" s="42">
        <v>14</v>
      </c>
      <c r="J46" s="42">
        <v>28</v>
      </c>
      <c r="K46" s="43"/>
      <c r="L46" s="42"/>
    </row>
    <row r="47" spans="1:12" ht="15">
      <c r="A47" s="23"/>
      <c r="B47" s="15"/>
      <c r="C47" s="11"/>
      <c r="D47" s="7" t="s">
        <v>23</v>
      </c>
      <c r="E47" s="41" t="s">
        <v>78</v>
      </c>
      <c r="F47" s="42">
        <v>60</v>
      </c>
      <c r="G47" s="42">
        <v>3.5</v>
      </c>
      <c r="H47" s="42">
        <v>1.8</v>
      </c>
      <c r="I47" s="42">
        <v>23</v>
      </c>
      <c r="J47" s="42">
        <v>121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 t="s">
        <v>29</v>
      </c>
      <c r="E49" s="41" t="s">
        <v>61</v>
      </c>
      <c r="F49" s="42">
        <v>150</v>
      </c>
      <c r="G49" s="42">
        <v>3.57</v>
      </c>
      <c r="H49" s="42">
        <v>5.92</v>
      </c>
      <c r="I49" s="42">
        <v>1.76</v>
      </c>
      <c r="J49" s="42">
        <v>168.45</v>
      </c>
      <c r="K49" s="43"/>
      <c r="L49" s="42"/>
    </row>
    <row r="50" spans="1:12" ht="15">
      <c r="A50" s="23"/>
      <c r="B50" s="15"/>
      <c r="C50" s="11"/>
      <c r="D50" s="6" t="s">
        <v>26</v>
      </c>
      <c r="E50" s="41" t="s">
        <v>59</v>
      </c>
      <c r="F50" s="42">
        <v>60</v>
      </c>
      <c r="G50" s="42">
        <v>0</v>
      </c>
      <c r="H50" s="42">
        <v>0</v>
      </c>
      <c r="I50" s="42">
        <v>1.2</v>
      </c>
      <c r="J50" s="42">
        <v>8.4</v>
      </c>
      <c r="K50" s="43"/>
      <c r="L50" s="42">
        <v>71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780</v>
      </c>
      <c r="G51" s="19">
        <f t="shared" ref="G51" si="18">SUM(G44:G50)</f>
        <v>30.669999999999998</v>
      </c>
      <c r="H51" s="19">
        <f t="shared" ref="H51" si="19">SUM(H44:H50)</f>
        <v>17</v>
      </c>
      <c r="I51" s="19">
        <f t="shared" ref="I51" si="20">SUM(I44:I50)</f>
        <v>54.75</v>
      </c>
      <c r="J51" s="19">
        <f t="shared" ref="J51:L51" si="21">SUM(J44:J50)</f>
        <v>623.65</v>
      </c>
      <c r="K51" s="25"/>
      <c r="L51" s="19">
        <f t="shared" si="21"/>
        <v>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780</v>
      </c>
      <c r="G62" s="32">
        <f t="shared" ref="G62" si="26">G51+G61</f>
        <v>30.669999999999998</v>
      </c>
      <c r="H62" s="32">
        <f t="shared" ref="H62" si="27">H51+H61</f>
        <v>17</v>
      </c>
      <c r="I62" s="32">
        <f t="shared" ref="I62" si="28">I51+I61</f>
        <v>54.75</v>
      </c>
      <c r="J62" s="32">
        <f t="shared" ref="J62:L62" si="29">J51+J61</f>
        <v>623.65</v>
      </c>
      <c r="K62" s="32"/>
      <c r="L62" s="32">
        <f t="shared" si="29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1" t="s">
        <v>44</v>
      </c>
      <c r="F63" s="42">
        <v>210</v>
      </c>
      <c r="G63" s="42">
        <v>1.45</v>
      </c>
      <c r="H63" s="42">
        <v>3.93</v>
      </c>
      <c r="I63" s="42">
        <v>100.2</v>
      </c>
      <c r="J63" s="42">
        <v>80.2</v>
      </c>
      <c r="K63" s="40"/>
      <c r="L63" s="39"/>
    </row>
    <row r="64" spans="1:12" ht="15">
      <c r="A64" s="23"/>
      <c r="B64" s="15"/>
      <c r="C64" s="11"/>
      <c r="D64" s="6" t="s">
        <v>21</v>
      </c>
      <c r="E64" s="41" t="s">
        <v>63</v>
      </c>
      <c r="F64" s="42">
        <v>110</v>
      </c>
      <c r="G64" s="42">
        <v>18.29</v>
      </c>
      <c r="H64" s="42">
        <v>3.16</v>
      </c>
      <c r="I64" s="42">
        <v>3.85</v>
      </c>
      <c r="J64" s="42">
        <v>116.88</v>
      </c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64</v>
      </c>
      <c r="F65" s="42">
        <v>200</v>
      </c>
      <c r="G65" s="42">
        <v>3.52</v>
      </c>
      <c r="H65" s="42">
        <v>3.72</v>
      </c>
      <c r="I65" s="42">
        <v>25.49</v>
      </c>
      <c r="J65" s="42">
        <v>145.19999999999999</v>
      </c>
      <c r="K65" s="43"/>
      <c r="L65" s="42"/>
    </row>
    <row r="66" spans="1:12" ht="15">
      <c r="A66" s="23"/>
      <c r="B66" s="15"/>
      <c r="C66" s="11"/>
      <c r="D66" s="7" t="s">
        <v>23</v>
      </c>
      <c r="E66" s="41" t="s">
        <v>78</v>
      </c>
      <c r="F66" s="42">
        <v>60</v>
      </c>
      <c r="G66" s="42">
        <v>3.5</v>
      </c>
      <c r="H66" s="42">
        <v>1.8</v>
      </c>
      <c r="I66" s="42">
        <v>23</v>
      </c>
      <c r="J66" s="42">
        <v>121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 t="s">
        <v>29</v>
      </c>
      <c r="E68" s="41" t="s">
        <v>41</v>
      </c>
      <c r="F68" s="42">
        <v>150</v>
      </c>
      <c r="G68" s="42">
        <v>3.06</v>
      </c>
      <c r="H68" s="42">
        <v>4.8</v>
      </c>
      <c r="I68" s="42">
        <v>20.45</v>
      </c>
      <c r="J68" s="42">
        <v>137.25</v>
      </c>
      <c r="K68" s="43"/>
      <c r="L68" s="42"/>
    </row>
    <row r="69" spans="1:12" ht="15">
      <c r="A69" s="23"/>
      <c r="B69" s="15"/>
      <c r="C69" s="11"/>
      <c r="D69" s="6" t="s">
        <v>26</v>
      </c>
      <c r="E69" s="41" t="s">
        <v>39</v>
      </c>
      <c r="F69" s="42">
        <v>60</v>
      </c>
      <c r="G69" s="42">
        <v>0.7</v>
      </c>
      <c r="H69" s="42">
        <v>4</v>
      </c>
      <c r="I69" s="42">
        <v>6.6</v>
      </c>
      <c r="J69" s="42">
        <v>64</v>
      </c>
      <c r="K69" s="43"/>
      <c r="L69" s="42">
        <v>71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30.519999999999996</v>
      </c>
      <c r="H70" s="19">
        <f t="shared" ref="H70" si="31">SUM(H63:H69)</f>
        <v>21.41</v>
      </c>
      <c r="I70" s="19">
        <f t="shared" ref="I70" si="32">SUM(I63:I69)</f>
        <v>179.58999999999997</v>
      </c>
      <c r="J70" s="19">
        <f t="shared" ref="J70:L70" si="33">SUM(J63:J69)</f>
        <v>664.53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8">G70+G80</f>
        <v>30.519999999999996</v>
      </c>
      <c r="H81" s="32">
        <f t="shared" ref="H81" si="39">H70+H80</f>
        <v>21.41</v>
      </c>
      <c r="I81" s="32">
        <f t="shared" ref="I81" si="40">I70+I80</f>
        <v>179.58999999999997</v>
      </c>
      <c r="J81" s="32">
        <f t="shared" ref="J81:L81" si="41">J70+J80</f>
        <v>664.53</v>
      </c>
      <c r="K81" s="32"/>
      <c r="L81" s="32">
        <f t="shared" si="41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1" t="s">
        <v>66</v>
      </c>
      <c r="F82" s="42">
        <v>200</v>
      </c>
      <c r="G82" s="42">
        <v>2.15</v>
      </c>
      <c r="H82" s="42">
        <v>2.27</v>
      </c>
      <c r="I82" s="42">
        <v>13.71</v>
      </c>
      <c r="J82" s="42">
        <v>83.8</v>
      </c>
      <c r="K82" s="40"/>
      <c r="L82" s="39"/>
    </row>
    <row r="83" spans="1:12" ht="15">
      <c r="A83" s="23"/>
      <c r="B83" s="15"/>
      <c r="C83" s="11"/>
      <c r="D83" s="6" t="s">
        <v>21</v>
      </c>
      <c r="E83" s="41" t="s">
        <v>67</v>
      </c>
      <c r="F83" s="42">
        <v>240</v>
      </c>
      <c r="G83" s="42">
        <v>17.21</v>
      </c>
      <c r="H83" s="42">
        <v>4.67</v>
      </c>
      <c r="I83" s="42">
        <v>13.72</v>
      </c>
      <c r="J83" s="42">
        <v>165.63</v>
      </c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42</v>
      </c>
      <c r="F84" s="42">
        <v>200</v>
      </c>
      <c r="G84" s="42">
        <v>0.04</v>
      </c>
      <c r="H84" s="42">
        <v>0</v>
      </c>
      <c r="I84" s="42">
        <v>27.76</v>
      </c>
      <c r="J84" s="42">
        <v>94.2</v>
      </c>
      <c r="K84" s="43"/>
      <c r="L84" s="42"/>
    </row>
    <row r="85" spans="1:12" ht="15">
      <c r="A85" s="23"/>
      <c r="B85" s="15"/>
      <c r="C85" s="11"/>
      <c r="D85" s="7" t="s">
        <v>23</v>
      </c>
      <c r="E85" s="41" t="s">
        <v>78</v>
      </c>
      <c r="F85" s="42">
        <v>60</v>
      </c>
      <c r="G85" s="42">
        <v>3.5</v>
      </c>
      <c r="H85" s="42">
        <v>1.8</v>
      </c>
      <c r="I85" s="42">
        <v>23</v>
      </c>
      <c r="J85" s="42">
        <v>121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 t="s">
        <v>26</v>
      </c>
      <c r="E88" s="41" t="s">
        <v>65</v>
      </c>
      <c r="F88" s="42">
        <v>60</v>
      </c>
      <c r="G88" s="42">
        <v>1</v>
      </c>
      <c r="H88" s="42">
        <v>2.5099999999999998</v>
      </c>
      <c r="I88" s="42">
        <v>4.91</v>
      </c>
      <c r="J88" s="42">
        <v>46.26</v>
      </c>
      <c r="K88" s="43"/>
      <c r="L88" s="42">
        <v>71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23.9</v>
      </c>
      <c r="H89" s="19">
        <f t="shared" ref="H89" si="43">SUM(H82:H88)</f>
        <v>11.25</v>
      </c>
      <c r="I89" s="19">
        <f t="shared" ref="I89" si="44">SUM(I82:I88)</f>
        <v>83.1</v>
      </c>
      <c r="J89" s="19">
        <f t="shared" ref="J89:L89" si="45">SUM(J82:J88)</f>
        <v>510.89</v>
      </c>
      <c r="K89" s="25"/>
      <c r="L89" s="19">
        <f t="shared" si="45"/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760</v>
      </c>
      <c r="G100" s="32">
        <f t="shared" ref="G100" si="50">G89+G99</f>
        <v>23.9</v>
      </c>
      <c r="H100" s="32">
        <f t="shared" ref="H100" si="51">H89+H99</f>
        <v>11.25</v>
      </c>
      <c r="I100" s="32">
        <f t="shared" ref="I100" si="52">I89+I99</f>
        <v>83.1</v>
      </c>
      <c r="J100" s="32">
        <f t="shared" ref="J100:L100" si="53">J89+J99</f>
        <v>510.89</v>
      </c>
      <c r="K100" s="32"/>
      <c r="L100" s="32">
        <f t="shared" si="53"/>
        <v>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1" t="s">
        <v>46</v>
      </c>
      <c r="F101" s="42">
        <v>210</v>
      </c>
      <c r="G101" s="42">
        <v>1.68</v>
      </c>
      <c r="H101" s="42">
        <v>5.98</v>
      </c>
      <c r="I101" s="42">
        <v>9.35</v>
      </c>
      <c r="J101" s="42">
        <v>98.37</v>
      </c>
      <c r="K101" s="40"/>
      <c r="L101" s="39"/>
    </row>
    <row r="102" spans="1:12" ht="15">
      <c r="A102" s="23"/>
      <c r="B102" s="15"/>
      <c r="C102" s="11"/>
      <c r="D102" s="6" t="s">
        <v>21</v>
      </c>
      <c r="E102" s="41" t="s">
        <v>45</v>
      </c>
      <c r="F102" s="42">
        <v>240</v>
      </c>
      <c r="G102" s="42">
        <v>20.3</v>
      </c>
      <c r="H102" s="42">
        <v>17</v>
      </c>
      <c r="I102" s="42">
        <v>35.69</v>
      </c>
      <c r="J102" s="42">
        <v>377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69</v>
      </c>
      <c r="F103" s="42">
        <v>200</v>
      </c>
      <c r="G103" s="42">
        <v>0.2</v>
      </c>
      <c r="H103" s="42">
        <v>0</v>
      </c>
      <c r="I103" s="42">
        <v>14</v>
      </c>
      <c r="J103" s="42">
        <v>28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41" t="s">
        <v>78</v>
      </c>
      <c r="F104" s="42">
        <v>60</v>
      </c>
      <c r="G104" s="42">
        <v>3.5</v>
      </c>
      <c r="H104" s="42">
        <v>1.8</v>
      </c>
      <c r="I104" s="42">
        <v>23</v>
      </c>
      <c r="J104" s="42">
        <v>121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 t="s">
        <v>26</v>
      </c>
      <c r="E107" s="41" t="s">
        <v>68</v>
      </c>
      <c r="F107" s="42">
        <v>60</v>
      </c>
      <c r="G107" s="42">
        <v>0.65</v>
      </c>
      <c r="H107" s="42">
        <v>0.11</v>
      </c>
      <c r="I107" s="42">
        <v>5.17</v>
      </c>
      <c r="J107" s="42">
        <v>24.24</v>
      </c>
      <c r="K107" s="43"/>
      <c r="L107" s="42">
        <v>71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54">SUM(G101:G107)</f>
        <v>26.33</v>
      </c>
      <c r="H108" s="19">
        <f t="shared" si="54"/>
        <v>24.89</v>
      </c>
      <c r="I108" s="19">
        <f t="shared" si="54"/>
        <v>87.21</v>
      </c>
      <c r="J108" s="19">
        <f t="shared" si="54"/>
        <v>648.61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 t="shared" ref="G119" si="58">G108+G118</f>
        <v>26.33</v>
      </c>
      <c r="H119" s="32">
        <f t="shared" ref="H119" si="59">H108+H118</f>
        <v>24.89</v>
      </c>
      <c r="I119" s="32">
        <f t="shared" ref="I119" si="60">I108+I118</f>
        <v>87.21</v>
      </c>
      <c r="J119" s="32">
        <f t="shared" ref="J119:L119" si="61">J108+J118</f>
        <v>648.61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1" t="s">
        <v>51</v>
      </c>
      <c r="F120" s="42">
        <v>200</v>
      </c>
      <c r="G120" s="42">
        <v>4.3899999999999997</v>
      </c>
      <c r="H120" s="42">
        <v>4.22</v>
      </c>
      <c r="I120" s="42">
        <v>13.06</v>
      </c>
      <c r="J120" s="42">
        <v>107.8</v>
      </c>
      <c r="K120" s="40"/>
      <c r="L120" s="39"/>
    </row>
    <row r="121" spans="1:12" ht="15">
      <c r="A121" s="14"/>
      <c r="B121" s="15"/>
      <c r="C121" s="11"/>
      <c r="D121" s="6" t="s">
        <v>21</v>
      </c>
      <c r="E121" s="41" t="s">
        <v>71</v>
      </c>
      <c r="F121" s="42">
        <v>100</v>
      </c>
      <c r="G121" s="42">
        <v>15.55</v>
      </c>
      <c r="H121" s="42">
        <v>11.55</v>
      </c>
      <c r="I121" s="42">
        <v>15.7</v>
      </c>
      <c r="J121" s="42">
        <v>228.75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53</v>
      </c>
      <c r="F122" s="42">
        <v>200</v>
      </c>
      <c r="G122" s="42">
        <v>0.2</v>
      </c>
      <c r="H122" s="42">
        <v>0.2</v>
      </c>
      <c r="I122" s="42">
        <v>22.3</v>
      </c>
      <c r="J122" s="42">
        <v>110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41" t="s">
        <v>78</v>
      </c>
      <c r="F123" s="42">
        <v>60</v>
      </c>
      <c r="G123" s="42">
        <v>3.5</v>
      </c>
      <c r="H123" s="42">
        <v>1.8</v>
      </c>
      <c r="I123" s="42">
        <v>23</v>
      </c>
      <c r="J123" s="42">
        <v>121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29</v>
      </c>
      <c r="E125" s="41" t="s">
        <v>47</v>
      </c>
      <c r="F125" s="42">
        <v>150</v>
      </c>
      <c r="G125" s="42">
        <v>5.52</v>
      </c>
      <c r="H125" s="42">
        <v>4.5199999999999996</v>
      </c>
      <c r="I125" s="42">
        <v>26.45</v>
      </c>
      <c r="J125" s="42">
        <v>168.45</v>
      </c>
      <c r="K125" s="43"/>
      <c r="L125" s="42"/>
    </row>
    <row r="126" spans="1:12" ht="15">
      <c r="A126" s="14"/>
      <c r="B126" s="15"/>
      <c r="C126" s="11"/>
      <c r="D126" s="6" t="s">
        <v>26</v>
      </c>
      <c r="E126" s="41" t="s">
        <v>70</v>
      </c>
      <c r="F126" s="42">
        <v>60</v>
      </c>
      <c r="G126" s="42">
        <v>0.85</v>
      </c>
      <c r="H126" s="42">
        <v>3.05</v>
      </c>
      <c r="I126" s="42">
        <v>5.41</v>
      </c>
      <c r="J126" s="42">
        <v>52.44</v>
      </c>
      <c r="K126" s="43"/>
      <c r="L126" s="42">
        <v>71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 t="shared" ref="G127:J127" si="62">SUM(G120:G126)</f>
        <v>30.01</v>
      </c>
      <c r="H127" s="19">
        <f t="shared" si="62"/>
        <v>25.34</v>
      </c>
      <c r="I127" s="19">
        <f t="shared" si="62"/>
        <v>105.92</v>
      </c>
      <c r="J127" s="19">
        <f t="shared" si="62"/>
        <v>788.44</v>
      </c>
      <c r="K127" s="25"/>
      <c r="L127" s="19">
        <f t="shared" ref="L127" si="63">SUM(L120:L126)</f>
        <v>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770</v>
      </c>
      <c r="G138" s="32">
        <f t="shared" ref="G138" si="66">G127+G137</f>
        <v>30.01</v>
      </c>
      <c r="H138" s="32">
        <f t="shared" ref="H138" si="67">H127+H137</f>
        <v>25.34</v>
      </c>
      <c r="I138" s="32">
        <f t="shared" ref="I138" si="68">I127+I137</f>
        <v>105.92</v>
      </c>
      <c r="J138" s="32">
        <f t="shared" ref="J138:L138" si="69">J127+J137</f>
        <v>788.44</v>
      </c>
      <c r="K138" s="32"/>
      <c r="L138" s="32">
        <f t="shared" si="69"/>
        <v>71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1" t="s">
        <v>44</v>
      </c>
      <c r="F139" s="42">
        <v>210</v>
      </c>
      <c r="G139" s="42">
        <v>1.45</v>
      </c>
      <c r="H139" s="42">
        <v>3.93</v>
      </c>
      <c r="I139" s="42">
        <v>100.2</v>
      </c>
      <c r="J139" s="42">
        <v>80.2</v>
      </c>
      <c r="K139" s="40"/>
      <c r="L139" s="39"/>
    </row>
    <row r="140" spans="1:12" ht="15">
      <c r="A140" s="23"/>
      <c r="B140" s="15"/>
      <c r="C140" s="11"/>
      <c r="D140" s="6" t="s">
        <v>21</v>
      </c>
      <c r="E140" s="41" t="s">
        <v>73</v>
      </c>
      <c r="F140" s="42">
        <v>100</v>
      </c>
      <c r="G140" s="42">
        <v>15.55</v>
      </c>
      <c r="H140" s="42">
        <v>11.55</v>
      </c>
      <c r="I140" s="42">
        <v>15.7</v>
      </c>
      <c r="J140" s="42">
        <v>228.75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41" t="s">
        <v>64</v>
      </c>
      <c r="F141" s="42">
        <v>200</v>
      </c>
      <c r="G141" s="42">
        <v>3.52</v>
      </c>
      <c r="H141" s="42">
        <v>3.72</v>
      </c>
      <c r="I141" s="42">
        <v>25.49</v>
      </c>
      <c r="J141" s="42">
        <v>145.19999999999999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78</v>
      </c>
      <c r="F142" s="42">
        <v>60</v>
      </c>
      <c r="G142" s="42">
        <v>3.5</v>
      </c>
      <c r="H142" s="42">
        <v>1.8</v>
      </c>
      <c r="I142" s="42">
        <v>23</v>
      </c>
      <c r="J142" s="42">
        <v>121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29</v>
      </c>
      <c r="E144" s="41" t="s">
        <v>49</v>
      </c>
      <c r="F144" s="42">
        <v>150</v>
      </c>
      <c r="G144" s="42">
        <v>2.29</v>
      </c>
      <c r="H144" s="42">
        <v>11</v>
      </c>
      <c r="I144" s="42">
        <v>14.44</v>
      </c>
      <c r="J144" s="42">
        <v>166</v>
      </c>
      <c r="K144" s="43"/>
      <c r="L144" s="42"/>
    </row>
    <row r="145" spans="1:12" ht="15">
      <c r="A145" s="23"/>
      <c r="B145" s="15"/>
      <c r="C145" s="11"/>
      <c r="D145" s="6" t="s">
        <v>26</v>
      </c>
      <c r="E145" s="41" t="s">
        <v>72</v>
      </c>
      <c r="F145" s="42">
        <v>60</v>
      </c>
      <c r="G145" s="42">
        <v>0.33</v>
      </c>
      <c r="H145" s="42">
        <v>3.6</v>
      </c>
      <c r="I145" s="42">
        <v>1.72</v>
      </c>
      <c r="J145" s="42">
        <v>54</v>
      </c>
      <c r="K145" s="43"/>
      <c r="L145" s="42">
        <v>71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26.639999999999997</v>
      </c>
      <c r="H146" s="19">
        <f t="shared" si="70"/>
        <v>35.6</v>
      </c>
      <c r="I146" s="19">
        <f t="shared" si="70"/>
        <v>180.55</v>
      </c>
      <c r="J146" s="19">
        <f t="shared" si="70"/>
        <v>795.15</v>
      </c>
      <c r="K146" s="25"/>
      <c r="L146" s="19">
        <f t="shared" ref="L146" si="71">SUM(L139:L145)</f>
        <v>71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26.639999999999997</v>
      </c>
      <c r="H157" s="32">
        <f t="shared" ref="H157" si="75">H146+H156</f>
        <v>35.6</v>
      </c>
      <c r="I157" s="32">
        <f t="shared" ref="I157" si="76">I146+I156</f>
        <v>180.55</v>
      </c>
      <c r="J157" s="32">
        <f t="shared" ref="J157:L157" si="77">J146+J156</f>
        <v>795.15</v>
      </c>
      <c r="K157" s="32"/>
      <c r="L157" s="32">
        <f t="shared" si="77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1" t="s">
        <v>40</v>
      </c>
      <c r="F158" s="42">
        <v>210</v>
      </c>
      <c r="G158" s="42">
        <v>1.4</v>
      </c>
      <c r="H158" s="42">
        <v>3.91</v>
      </c>
      <c r="I158" s="42">
        <v>6.79</v>
      </c>
      <c r="J158" s="42">
        <v>67.8</v>
      </c>
      <c r="K158" s="40"/>
      <c r="L158" s="39"/>
    </row>
    <row r="159" spans="1:12" ht="15">
      <c r="A159" s="23"/>
      <c r="B159" s="15"/>
      <c r="C159" s="11"/>
      <c r="D159" s="6" t="s">
        <v>21</v>
      </c>
      <c r="E159" s="41" t="s">
        <v>74</v>
      </c>
      <c r="F159" s="42">
        <v>150</v>
      </c>
      <c r="G159" s="42">
        <v>11.36</v>
      </c>
      <c r="H159" s="42">
        <v>12.75</v>
      </c>
      <c r="I159" s="42">
        <v>16.25</v>
      </c>
      <c r="J159" s="42">
        <v>236.25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48</v>
      </c>
      <c r="F160" s="42">
        <v>200</v>
      </c>
      <c r="G160" s="42">
        <v>0.2</v>
      </c>
      <c r="H160" s="42">
        <v>0.2</v>
      </c>
      <c r="I160" s="42">
        <v>22.3</v>
      </c>
      <c r="J160" s="42">
        <v>110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78</v>
      </c>
      <c r="F161" s="42">
        <v>60</v>
      </c>
      <c r="G161" s="42">
        <v>3.5</v>
      </c>
      <c r="H161" s="42">
        <v>1.8</v>
      </c>
      <c r="I161" s="42">
        <v>23</v>
      </c>
      <c r="J161" s="42">
        <v>121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 t="s">
        <v>29</v>
      </c>
      <c r="E163" s="41" t="s">
        <v>41</v>
      </c>
      <c r="F163" s="42">
        <v>150</v>
      </c>
      <c r="G163" s="42">
        <v>3.06</v>
      </c>
      <c r="H163" s="42">
        <v>4.8</v>
      </c>
      <c r="I163" s="42">
        <v>20.45</v>
      </c>
      <c r="J163" s="42">
        <v>137.25</v>
      </c>
      <c r="K163" s="43"/>
      <c r="L163" s="42"/>
    </row>
    <row r="164" spans="1:12" ht="15">
      <c r="A164" s="23"/>
      <c r="B164" s="15"/>
      <c r="C164" s="11"/>
      <c r="D164" s="6" t="s">
        <v>26</v>
      </c>
      <c r="E164" s="41" t="s">
        <v>43</v>
      </c>
      <c r="F164" s="42">
        <v>60</v>
      </c>
      <c r="G164" s="42">
        <v>0.86</v>
      </c>
      <c r="H164" s="42">
        <v>3.65</v>
      </c>
      <c r="I164" s="42">
        <v>5.0199999999999996</v>
      </c>
      <c r="J164" s="42">
        <v>56.34</v>
      </c>
      <c r="K164" s="43"/>
      <c r="L164" s="42">
        <v>71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20.38</v>
      </c>
      <c r="H165" s="19">
        <f t="shared" si="78"/>
        <v>27.11</v>
      </c>
      <c r="I165" s="19">
        <f t="shared" si="78"/>
        <v>93.81</v>
      </c>
      <c r="J165" s="19">
        <f t="shared" si="78"/>
        <v>728.64</v>
      </c>
      <c r="K165" s="25"/>
      <c r="L165" s="19">
        <f t="shared" ref="L165" si="79">SUM(L158:L164)</f>
        <v>71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20.38</v>
      </c>
      <c r="H176" s="32">
        <f t="shared" ref="H176" si="83">H165+H175</f>
        <v>27.11</v>
      </c>
      <c r="I176" s="32">
        <f t="shared" ref="I176" si="84">I165+I175</f>
        <v>93.81</v>
      </c>
      <c r="J176" s="32">
        <f t="shared" ref="J176:L176" si="85">J165+J175</f>
        <v>728.64</v>
      </c>
      <c r="K176" s="32"/>
      <c r="L176" s="32">
        <f t="shared" si="85"/>
        <v>71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1" t="s">
        <v>76</v>
      </c>
      <c r="F177" s="42">
        <v>200</v>
      </c>
      <c r="G177" s="42">
        <v>6.89</v>
      </c>
      <c r="H177" s="42">
        <v>6.72</v>
      </c>
      <c r="I177" s="42">
        <v>11.47</v>
      </c>
      <c r="J177" s="42">
        <v>133.80000000000001</v>
      </c>
      <c r="K177" s="40"/>
      <c r="L177" s="39"/>
    </row>
    <row r="178" spans="1:12" ht="15">
      <c r="A178" s="23"/>
      <c r="B178" s="15"/>
      <c r="C178" s="11"/>
      <c r="D178" s="6" t="s">
        <v>21</v>
      </c>
      <c r="E178" s="41" t="s">
        <v>67</v>
      </c>
      <c r="F178" s="42">
        <v>240</v>
      </c>
      <c r="G178" s="42">
        <v>17.21</v>
      </c>
      <c r="H178" s="42">
        <v>4.67</v>
      </c>
      <c r="I178" s="42">
        <v>13.72</v>
      </c>
      <c r="J178" s="42">
        <v>165.63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77</v>
      </c>
      <c r="F179" s="42">
        <v>200</v>
      </c>
      <c r="G179" s="42">
        <v>0.2</v>
      </c>
      <c r="H179" s="42">
        <v>0</v>
      </c>
      <c r="I179" s="42">
        <v>14</v>
      </c>
      <c r="J179" s="42">
        <v>28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41" t="s">
        <v>78</v>
      </c>
      <c r="F180" s="42">
        <v>60</v>
      </c>
      <c r="G180" s="42">
        <v>3.5</v>
      </c>
      <c r="H180" s="42">
        <v>1.8</v>
      </c>
      <c r="I180" s="42">
        <v>23</v>
      </c>
      <c r="J180" s="42">
        <v>121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 t="s">
        <v>26</v>
      </c>
      <c r="E183" s="41" t="s">
        <v>75</v>
      </c>
      <c r="F183" s="42">
        <v>60</v>
      </c>
      <c r="G183" s="42">
        <v>0.74</v>
      </c>
      <c r="H183" s="42">
        <v>4.2</v>
      </c>
      <c r="I183" s="42">
        <v>4.8</v>
      </c>
      <c r="J183" s="42">
        <v>58.8</v>
      </c>
      <c r="K183" s="43"/>
      <c r="L183" s="42">
        <v>71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 t="shared" ref="G184:J184" si="86">SUM(G177:G183)</f>
        <v>28.54</v>
      </c>
      <c r="H184" s="19">
        <f t="shared" si="86"/>
        <v>17.39</v>
      </c>
      <c r="I184" s="19">
        <f t="shared" si="86"/>
        <v>66.989999999999995</v>
      </c>
      <c r="J184" s="19">
        <f t="shared" si="86"/>
        <v>507.23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 t="shared" ref="G195" si="90">G184+G194</f>
        <v>28.54</v>
      </c>
      <c r="H195" s="32">
        <f t="shared" ref="H195" si="91">H184+H194</f>
        <v>17.39</v>
      </c>
      <c r="I195" s="32">
        <f t="shared" ref="I195" si="92">I184+I194</f>
        <v>66.989999999999995</v>
      </c>
      <c r="J195" s="32">
        <f t="shared" ref="J195:L195" si="93">J184+J194</f>
        <v>507.23</v>
      </c>
      <c r="K195" s="32"/>
      <c r="L195" s="32">
        <f t="shared" si="93"/>
        <v>71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27.157999999999998</v>
      </c>
      <c r="H196" s="34">
        <f t="shared" si="94"/>
        <v>23.443000000000001</v>
      </c>
      <c r="I196" s="34">
        <f t="shared" si="94"/>
        <v>106.99299999999998</v>
      </c>
      <c r="J196" s="34">
        <f t="shared" si="94"/>
        <v>689.01100000000008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dcterms:created xsi:type="dcterms:W3CDTF">2022-05-16T14:23:56Z</dcterms:created>
  <dcterms:modified xsi:type="dcterms:W3CDTF">2025-04-21T11:50:53Z</dcterms:modified>
</cp:coreProperties>
</file>